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M22" i="1" l="1"/>
  <c r="K22" i="1"/>
  <c r="I22" i="1"/>
  <c r="G22" i="1"/>
  <c r="E22" i="1"/>
  <c r="N21" i="1"/>
  <c r="M21" i="1"/>
  <c r="L21" i="1"/>
  <c r="K21" i="1"/>
  <c r="J21" i="1"/>
  <c r="I21" i="1"/>
  <c r="H21" i="1"/>
  <c r="G21" i="1"/>
  <c r="F21" i="1"/>
  <c r="E21" i="1"/>
  <c r="D21" i="1"/>
  <c r="C21" i="1"/>
  <c r="N14" i="1"/>
  <c r="N22" i="1" s="1"/>
  <c r="M14" i="1"/>
  <c r="L14" i="1"/>
  <c r="L22" i="1" s="1"/>
  <c r="K14" i="1"/>
  <c r="J14" i="1"/>
  <c r="J22" i="1" s="1"/>
  <c r="I14" i="1"/>
  <c r="H14" i="1"/>
  <c r="H22" i="1" s="1"/>
  <c r="G14" i="1"/>
  <c r="F14" i="1"/>
  <c r="F22" i="1" s="1"/>
  <c r="E14" i="1"/>
  <c r="D14" i="1"/>
  <c r="D22" i="1" s="1"/>
  <c r="C14" i="1"/>
</calcChain>
</file>

<file path=xl/sharedStrings.xml><?xml version="1.0" encoding="utf-8"?>
<sst xmlns="http://schemas.openxmlformats.org/spreadsheetml/2006/main" count="40" uniqueCount="38">
  <si>
    <t>Утверждаю</t>
  </si>
  <si>
    <t>Директор СОШ</t>
  </si>
  <si>
    <t xml:space="preserve">___________________/ </t>
  </si>
  <si>
    <t xml:space="preserve">                   Возраст 12-18 лет                                                        Неделя I  День 3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</si>
  <si>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</si>
  <si>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</si>
  <si>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</si>
  <si>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</si>
  <si>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</si>
  <si>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</si>
  <si>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</si>
  <si>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</si>
  <si>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</si>
  <si>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</si>
  <si>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</si>
  <si>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</si>
  <si>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</si>
  <si>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Ca</t>
  </si>
  <si>
    <t>Mg</t>
  </si>
  <si>
    <t>Fe</t>
  </si>
  <si>
    <t>P</t>
  </si>
  <si>
    <t>Завтрак</t>
  </si>
  <si>
    <t>1.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</si>
  <si>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</si>
  <si>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</si>
  <si>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</si>
  <si>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Хлеб пшеничный обогащенный витаминами (для детского питания)</t>
  </si>
  <si>
    <t>Всего за завтрак</t>
  </si>
  <si>
    <t>Обед</t>
  </si>
  <si>
    <t>Салат из белокачанной капусты</t>
  </si>
  <si>
    <t>2.</t>
  </si>
  <si>
    <t>Борщ с капустой и картофелем со сметаной</t>
  </si>
  <si>
    <t>3.</t>
  </si>
  <si>
    <t>Жаркое по-домашнему</t>
  </si>
  <si>
    <t>4.</t>
  </si>
  <si>
    <t>Кисель витаминизированный "Шиповниковый"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</si>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</sst>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2" xfId="2" applyBorder="1" applyAlignment="1">
      <alignment wrapText="1"/>
    </xf>
    <xf numFmtId="2" fontId="1" fillId="0" borderId="2" xfId="2" applyNumberFormat="1" applyBorder="1" applyAlignment="1">
      <alignment horizontal="center" vertical="center"/>
    </xf>
    <xf numFmtId="0" fontId="1" fillId="0" borderId="2" xfId="2" applyBorder="1" applyAlignment="1">
      <alignment vertical="center" wrapText="1"/>
    </xf>
    <xf numFmtId="0" fontId="4" fillId="0" borderId="2" xfId="3" applyFont="1" applyBorder="1" applyAlignment="1">
      <alignment horizontal="center" vertical="center"/>
    </xf>
    <xf numFmtId="2" fontId="4" fillId="0" borderId="2" xfId="3" applyNumberFormat="1" applyFont="1" applyBorder="1" applyAlignment="1">
      <alignment horizontal="center" vertical="center"/>
    </xf>
    <xf numFmtId="2" fontId="4" fillId="0" borderId="2" xfId="4" applyNumberFormat="1" applyFont="1" applyBorder="1" applyAlignment="1">
      <alignment horizontal="center" vertical="center"/>
    </xf>
    <xf numFmtId="0" fontId="1" fillId="0" borderId="2" xfId="5" applyBorder="1" applyAlignment="1">
      <alignment vertical="center"/>
    </xf>
    <xf numFmtId="0" fontId="1" fillId="0" borderId="2" xfId="5" applyBorder="1" applyAlignment="1">
      <alignment horizontal="center" vertical="center"/>
    </xf>
    <xf numFmtId="2" fontId="1" fillId="0" borderId="2" xfId="5" applyNumberFormat="1" applyBorder="1" applyAlignment="1">
      <alignment horizontal="center" vertical="center"/>
    </xf>
    <xf numFmtId="0" fontId="1" fillId="0" borderId="2" xfId="6" applyBorder="1" applyAlignment="1">
      <alignment horizontal="center" vertical="center"/>
    </xf>
    <xf numFmtId="2" fontId="1" fillId="0" borderId="2" xfId="6" applyNumberFormat="1" applyBorder="1" applyAlignment="1">
      <alignment horizontal="center" vertical="center"/>
    </xf>
    <xf numFmtId="164" fontId="1" fillId="0" borderId="2" xfId="6" applyNumberForma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2" fontId="2" fillId="0" borderId="2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1" fillId="0" borderId="2" xfId="2" applyBorder="1"/>
    <xf numFmtId="0" fontId="1" fillId="0" borderId="2" xfId="1" applyBorder="1" applyAlignment="1">
      <alignment vertical="center" wrapText="1"/>
    </xf>
    <xf numFmtId="0" fontId="1" fillId="0" borderId="2" xfId="7" applyBorder="1" applyAlignment="1">
      <alignment vertical="center" wrapText="1"/>
    </xf>
    <xf numFmtId="0" fontId="1" fillId="0" borderId="2" xfId="7" applyBorder="1" applyAlignment="1">
      <alignment horizontal="center" vertical="center"/>
    </xf>
    <xf numFmtId="2" fontId="1" fillId="0" borderId="2" xfId="7" applyNumberForma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6" fillId="0" borderId="2" xfId="1" applyFont="1" applyBorder="1"/>
    <xf numFmtId="0" fontId="7" fillId="0" borderId="2" xfId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13" xfId="6"/>
    <cellStyle name="Обычный 2" xfId="7"/>
    <cellStyle name="Обычный 4" xfId="1"/>
    <cellStyle name="Обычный 5" xfId="2"/>
    <cellStyle name="Обычный 6" xfId="5"/>
    <cellStyle name="Обычный 7" xfId="3"/>
    <cellStyle name="Обычный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sqref="A1:N23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1"/>
    </row>
    <row r="5" spans="1:14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 t="s">
        <v>10</v>
      </c>
      <c r="L6" s="5"/>
      <c r="M6" s="5"/>
      <c r="N6" s="5"/>
    </row>
    <row r="7" spans="1:14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</row>
    <row r="8" spans="1:14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12</v>
      </c>
      <c r="L8" s="9">
        <v>13</v>
      </c>
      <c r="M8" s="9">
        <v>14</v>
      </c>
      <c r="N8" s="9">
        <v>15</v>
      </c>
    </row>
    <row r="9" spans="1:14" x14ac:dyDescent="0.25">
      <c r="A9" s="9"/>
      <c r="B9" s="10" t="s">
        <v>21</v>
      </c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60" x14ac:dyDescent="0.25">
      <c r="A10" s="12" t="s">
        <v>22</v>
      </c>
      <c r="B10" s="13" t="s">
        <v>23</v>
      </c>
      <c r="C10" s="12">
        <v>200</v>
      </c>
      <c r="D10" s="14">
        <v>8.3000000000000007</v>
      </c>
      <c r="E10" s="14">
        <v>11.7</v>
      </c>
      <c r="F10" s="14">
        <v>37.5</v>
      </c>
      <c r="G10" s="14">
        <v>288</v>
      </c>
      <c r="H10" s="14">
        <v>0.18</v>
      </c>
      <c r="I10" s="14">
        <v>0.54</v>
      </c>
      <c r="J10" s="14">
        <v>53.8</v>
      </c>
      <c r="K10" s="14">
        <v>126</v>
      </c>
      <c r="L10" s="14">
        <v>49</v>
      </c>
      <c r="M10" s="14">
        <v>1.3</v>
      </c>
      <c r="N10" s="14">
        <v>185</v>
      </c>
    </row>
    <row r="11" spans="1:14" ht="120" x14ac:dyDescent="0.25">
      <c r="A11" s="12">
        <v>2</v>
      </c>
      <c r="B11" s="15" t="s">
        <v>24</v>
      </c>
      <c r="C11" s="16">
        <v>90</v>
      </c>
      <c r="D11" s="17">
        <v>14.26</v>
      </c>
      <c r="E11" s="17">
        <v>8.44</v>
      </c>
      <c r="F11" s="17">
        <v>15.02</v>
      </c>
      <c r="G11" s="17">
        <v>181.28</v>
      </c>
      <c r="H11" s="17">
        <v>0.02</v>
      </c>
      <c r="I11" s="17">
        <v>0.22</v>
      </c>
      <c r="J11" s="17"/>
      <c r="K11" s="17">
        <v>150.24</v>
      </c>
      <c r="L11" s="17">
        <v>21.54</v>
      </c>
      <c r="M11" s="18">
        <v>0.28000000000000003</v>
      </c>
      <c r="N11" s="14"/>
    </row>
    <row r="12" spans="1:14" x14ac:dyDescent="0.25">
      <c r="A12" s="12">
        <v>3</v>
      </c>
      <c r="B12" s="19" t="s">
        <v>25</v>
      </c>
      <c r="C12" s="20">
        <v>200</v>
      </c>
      <c r="D12" s="21">
        <v>6</v>
      </c>
      <c r="E12" s="21">
        <v>0.2</v>
      </c>
      <c r="F12" s="21">
        <v>27</v>
      </c>
      <c r="G12" s="21">
        <v>111</v>
      </c>
      <c r="H12" s="21">
        <v>0.01</v>
      </c>
      <c r="I12" s="21">
        <v>80</v>
      </c>
      <c r="J12" s="21"/>
      <c r="K12" s="21">
        <v>11.09</v>
      </c>
      <c r="L12" s="21">
        <v>2.96</v>
      </c>
      <c r="M12" s="21">
        <v>0.56999999999999995</v>
      </c>
      <c r="N12" s="21"/>
    </row>
    <row r="13" spans="1:14" ht="135" x14ac:dyDescent="0.25">
      <c r="A13" s="12">
        <v>4</v>
      </c>
      <c r="B13" s="13" t="s">
        <v>26</v>
      </c>
      <c r="C13" s="22">
        <v>60</v>
      </c>
      <c r="D13" s="23">
        <v>4.8899999999999997</v>
      </c>
      <c r="E13" s="23">
        <v>0.84</v>
      </c>
      <c r="F13" s="23">
        <v>31.86</v>
      </c>
      <c r="G13" s="23">
        <v>154.80000000000001</v>
      </c>
      <c r="H13" s="24">
        <v>0.02</v>
      </c>
      <c r="I13" s="24">
        <v>1.7999999999999999E-2</v>
      </c>
      <c r="J13" s="23"/>
      <c r="K13" s="23"/>
      <c r="L13" s="23">
        <v>12</v>
      </c>
      <c r="M13" s="23">
        <v>8.4</v>
      </c>
      <c r="N13" s="23">
        <v>0.66</v>
      </c>
    </row>
    <row r="14" spans="1:14" ht="15.75" x14ac:dyDescent="0.25">
      <c r="A14" s="12"/>
      <c r="B14" s="25" t="s">
        <v>27</v>
      </c>
      <c r="C14" s="26">
        <f t="shared" ref="C14:N14" si="0">SUM(C10:C13)</f>
        <v>550</v>
      </c>
      <c r="D14" s="26">
        <f t="shared" si="0"/>
        <v>33.450000000000003</v>
      </c>
      <c r="E14" s="26">
        <f t="shared" si="0"/>
        <v>21.18</v>
      </c>
      <c r="F14" s="26">
        <f t="shared" si="0"/>
        <v>111.38</v>
      </c>
      <c r="G14" s="26">
        <f t="shared" si="0"/>
        <v>735.07999999999993</v>
      </c>
      <c r="H14" s="26">
        <f t="shared" si="0"/>
        <v>0.22999999999999998</v>
      </c>
      <c r="I14" s="26">
        <f t="shared" si="0"/>
        <v>80.778000000000006</v>
      </c>
      <c r="J14" s="26">
        <f t="shared" si="0"/>
        <v>53.8</v>
      </c>
      <c r="K14" s="26">
        <f t="shared" si="0"/>
        <v>287.33</v>
      </c>
      <c r="L14" s="26">
        <f t="shared" si="0"/>
        <v>85.499999999999986</v>
      </c>
      <c r="M14" s="26">
        <f t="shared" si="0"/>
        <v>10.55</v>
      </c>
      <c r="N14" s="26">
        <f t="shared" si="0"/>
        <v>185.66</v>
      </c>
    </row>
    <row r="15" spans="1:14" x14ac:dyDescent="0.25">
      <c r="A15" s="12"/>
      <c r="B15" s="27" t="s">
        <v>28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60" x14ac:dyDescent="0.25">
      <c r="A16" s="12" t="s">
        <v>22</v>
      </c>
      <c r="B16" s="29" t="s">
        <v>29</v>
      </c>
      <c r="C16" s="9">
        <v>100</v>
      </c>
      <c r="D16" s="11">
        <v>2</v>
      </c>
      <c r="E16" s="11">
        <v>4.5</v>
      </c>
      <c r="F16" s="11">
        <v>10.1</v>
      </c>
      <c r="G16" s="11">
        <v>89.5</v>
      </c>
      <c r="H16" s="11">
        <v>0.02</v>
      </c>
      <c r="I16" s="11">
        <v>25.65</v>
      </c>
      <c r="J16" s="11"/>
      <c r="K16" s="11">
        <v>58.8</v>
      </c>
      <c r="L16" s="11">
        <v>20.5</v>
      </c>
      <c r="M16" s="11">
        <v>0.75</v>
      </c>
      <c r="N16" s="11"/>
    </row>
    <row r="17" spans="1:14" ht="105" x14ac:dyDescent="0.25">
      <c r="A17" s="12" t="s">
        <v>30</v>
      </c>
      <c r="B17" s="30" t="s">
        <v>31</v>
      </c>
      <c r="C17" s="31">
        <v>250</v>
      </c>
      <c r="D17" s="32">
        <v>2.3199999999999998</v>
      </c>
      <c r="E17" s="32">
        <v>4.72</v>
      </c>
      <c r="F17" s="32">
        <v>62.5</v>
      </c>
      <c r="G17" s="32">
        <v>93.25</v>
      </c>
      <c r="H17" s="32">
        <v>0.06</v>
      </c>
      <c r="I17" s="32">
        <v>7.9</v>
      </c>
      <c r="J17" s="32"/>
      <c r="K17" s="32">
        <v>36.75</v>
      </c>
      <c r="L17" s="32">
        <v>28.25</v>
      </c>
      <c r="M17" s="32">
        <v>1.45</v>
      </c>
      <c r="N17" s="32">
        <v>61.25</v>
      </c>
    </row>
    <row r="18" spans="1:14" x14ac:dyDescent="0.25">
      <c r="A18" s="12" t="s">
        <v>32</v>
      </c>
      <c r="B18" s="33" t="s">
        <v>33</v>
      </c>
      <c r="C18" s="9">
        <v>200</v>
      </c>
      <c r="D18" s="11">
        <v>20.100000000000001</v>
      </c>
      <c r="E18" s="11">
        <v>19.3</v>
      </c>
      <c r="F18" s="11">
        <v>17.100000000000001</v>
      </c>
      <c r="G18" s="11">
        <v>323</v>
      </c>
      <c r="H18" s="11">
        <v>0.13</v>
      </c>
      <c r="I18" s="11">
        <v>9.5299999999999994</v>
      </c>
      <c r="J18" s="11">
        <v>35.200000000000003</v>
      </c>
      <c r="K18" s="11">
        <v>24</v>
      </c>
      <c r="L18" s="11">
        <v>44</v>
      </c>
      <c r="M18" s="11">
        <v>3.4</v>
      </c>
      <c r="N18" s="11">
        <v>230</v>
      </c>
    </row>
    <row r="19" spans="1:14" ht="105" x14ac:dyDescent="0.25">
      <c r="A19" s="12" t="s">
        <v>34</v>
      </c>
      <c r="B19" s="29" t="s">
        <v>35</v>
      </c>
      <c r="C19" s="9">
        <v>200</v>
      </c>
      <c r="D19" s="11">
        <v>0.1</v>
      </c>
      <c r="E19" s="11">
        <v>0.1</v>
      </c>
      <c r="F19" s="11">
        <v>23.6</v>
      </c>
      <c r="G19" s="11">
        <v>93</v>
      </c>
      <c r="H19" s="11">
        <v>0</v>
      </c>
      <c r="I19" s="11">
        <v>7.5</v>
      </c>
      <c r="J19" s="11"/>
      <c r="K19" s="11">
        <v>2.72</v>
      </c>
      <c r="L19" s="11">
        <v>0</v>
      </c>
      <c r="M19" s="11">
        <v>0.12</v>
      </c>
      <c r="N19" s="11"/>
    </row>
    <row r="20" spans="1:14" ht="135" x14ac:dyDescent="0.25">
      <c r="A20" s="12">
        <v>5</v>
      </c>
      <c r="B20" s="34" t="s">
        <v>26</v>
      </c>
      <c r="C20" s="9">
        <v>50</v>
      </c>
      <c r="D20" s="11">
        <v>4.05</v>
      </c>
      <c r="E20" s="11">
        <v>0.7</v>
      </c>
      <c r="F20" s="11">
        <v>26.55</v>
      </c>
      <c r="G20" s="11">
        <v>129</v>
      </c>
      <c r="H20" s="35">
        <v>1.7000000000000001E-2</v>
      </c>
      <c r="I20" s="35">
        <v>1.4999999999999999E-2</v>
      </c>
      <c r="J20" s="11"/>
      <c r="K20" s="11">
        <v>10</v>
      </c>
      <c r="L20" s="11">
        <v>7</v>
      </c>
      <c r="M20" s="11">
        <v>0.55000000000000004</v>
      </c>
      <c r="N20" s="11"/>
    </row>
    <row r="21" spans="1:14" ht="15.75" x14ac:dyDescent="0.25">
      <c r="A21" s="9"/>
      <c r="B21" s="36" t="s">
        <v>36</v>
      </c>
      <c r="C21" s="7">
        <f t="shared" ref="C21:N21" si="1">SUM(C16:C20)</f>
        <v>800</v>
      </c>
      <c r="D21" s="7">
        <f t="shared" si="1"/>
        <v>28.570000000000004</v>
      </c>
      <c r="E21" s="7">
        <f t="shared" si="1"/>
        <v>29.32</v>
      </c>
      <c r="F21" s="7">
        <f t="shared" si="1"/>
        <v>139.85</v>
      </c>
      <c r="G21" s="7">
        <f t="shared" si="1"/>
        <v>727.75</v>
      </c>
      <c r="H21" s="37">
        <f t="shared" si="1"/>
        <v>0.22700000000000004</v>
      </c>
      <c r="I21" s="37">
        <f t="shared" si="1"/>
        <v>50.594999999999999</v>
      </c>
      <c r="J21" s="37">
        <f t="shared" si="1"/>
        <v>35.200000000000003</v>
      </c>
      <c r="K21" s="37">
        <f t="shared" si="1"/>
        <v>132.26999999999998</v>
      </c>
      <c r="L21" s="37">
        <f t="shared" si="1"/>
        <v>99.75</v>
      </c>
      <c r="M21" s="37">
        <f t="shared" si="1"/>
        <v>6.27</v>
      </c>
      <c r="N21" s="37">
        <f t="shared" si="1"/>
        <v>291.25</v>
      </c>
    </row>
    <row r="22" spans="1:14" ht="17.25" x14ac:dyDescent="0.3">
      <c r="A22" s="9"/>
      <c r="B22" s="38" t="s">
        <v>37</v>
      </c>
      <c r="C22" s="39"/>
      <c r="D22" s="40">
        <f t="shared" ref="D22:N22" si="2">D14+D21</f>
        <v>62.02000000000001</v>
      </c>
      <c r="E22" s="40">
        <f t="shared" si="2"/>
        <v>50.5</v>
      </c>
      <c r="F22" s="40">
        <f t="shared" si="2"/>
        <v>251.23</v>
      </c>
      <c r="G22" s="40">
        <f t="shared" si="2"/>
        <v>1462.83</v>
      </c>
      <c r="H22" s="40">
        <f t="shared" si="2"/>
        <v>0.45700000000000002</v>
      </c>
      <c r="I22" s="40">
        <f t="shared" si="2"/>
        <v>131.37299999999999</v>
      </c>
      <c r="J22" s="40">
        <f t="shared" si="2"/>
        <v>89</v>
      </c>
      <c r="K22" s="40">
        <f t="shared" si="2"/>
        <v>419.59999999999997</v>
      </c>
      <c r="L22" s="40">
        <f t="shared" si="2"/>
        <v>185.25</v>
      </c>
      <c r="M22" s="40">
        <f t="shared" si="2"/>
        <v>16.82</v>
      </c>
      <c r="N22" s="40">
        <f t="shared" si="2"/>
        <v>476.90999999999997</v>
      </c>
    </row>
  </sheetData>
  <mergeCells count="11">
    <mergeCell ref="K6:N6"/>
    <mergeCell ref="J1:L1"/>
    <mergeCell ref="I2:M2"/>
    <mergeCell ref="I3:M3"/>
    <mergeCell ref="A5:N5"/>
    <mergeCell ref="A6:A7"/>
    <mergeCell ref="B6:B7"/>
    <mergeCell ref="C6:C7"/>
    <mergeCell ref="D6:F6"/>
    <mergeCell ref="G6:G7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2024-09-24T06:34:53Z</dcterms:modified>
</cp:coreProperties>
</file>